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Información Financiera del 2do\"/>
    </mc:Choice>
  </mc:AlternateContent>
  <bookViews>
    <workbookView xWindow="0" yWindow="0" windowWidth="20490" windowHeight="760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F20" i="1"/>
  <c r="D20" i="1"/>
  <c r="C20" i="1"/>
  <c r="B20" i="1"/>
  <c r="F12" i="1"/>
  <c r="F11" i="1"/>
  <c r="F10" i="1"/>
  <c r="F9" i="1"/>
  <c r="F6" i="1"/>
  <c r="F5" i="1"/>
  <c r="F23" i="1" l="1"/>
  <c r="F36" i="1"/>
  <c r="F35" i="1"/>
  <c r="E34" i="1"/>
  <c r="E38" i="1" s="1"/>
  <c r="F32" i="1"/>
  <c r="F31" i="1"/>
  <c r="F30" i="1"/>
  <c r="F29" i="1"/>
  <c r="F28" i="1"/>
  <c r="D27" i="1"/>
  <c r="C27" i="1"/>
  <c r="F24" i="1"/>
  <c r="F25" i="1"/>
  <c r="F18" i="1"/>
  <c r="F17" i="1"/>
  <c r="F16" i="1" s="1"/>
  <c r="F14" i="1"/>
  <c r="F13" i="1"/>
  <c r="B4" i="1"/>
  <c r="F4" i="1"/>
  <c r="B22" i="1"/>
  <c r="D9" i="1"/>
  <c r="C9" i="1"/>
  <c r="B38" i="1" l="1"/>
  <c r="F22" i="1"/>
  <c r="C38" i="1"/>
  <c r="F34" i="1"/>
  <c r="F27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<sst xmlns="http://schemas.openxmlformats.org/spreadsheetml/2006/main" count="36" uniqueCount="26">
  <si>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</si>
  <si>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</si>
  <si>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</si>
  <si>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</si>
  <si>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</si>
  <si>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</si>
  <si>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</si>
  <si>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</si>
  <si>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</si>
  <si>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</si>
  <si>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</si>
  <si>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</si>
  <si>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</si>
  <si>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</si>
  <si>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</si>
  <si>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</si>
  <si>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</si>
  <si>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</si>
  <si>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</si>
  <si>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</si>
  <si>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</si>
  <si>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</si>
  <si>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</si>
  <si>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</si>
  <si>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</si>
  <si>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Leóm
Estado de Variación en la Hacienda Pública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</si>
</sst>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167" fontId="2" fillId="0" borderId="4" xfId="17" applyNumberFormat="1" applyFont="1" applyBorder="1" applyProtection="1">
      <protection locked="0"/>
    </xf>
    <xf numFmtId="167" fontId="3" fillId="2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Protection="1">
      <protection locked="0"/>
    </xf>
    <xf numFmtId="167" fontId="3" fillId="0" borderId="4" xfId="17" applyNumberFormat="1" applyFont="1" applyBorder="1" applyAlignment="1">
      <alignment horizontal="center" vertical="center" wrapText="1"/>
    </xf>
    <xf numFmtId="167" fontId="2" fillId="0" borderId="4" xfId="17" applyNumberFormat="1" applyFont="1" applyBorder="1" applyAlignment="1" applyProtection="1">
      <alignment vertical="center"/>
      <protection locked="0"/>
    </xf>
    <xf numFmtId="43" fontId="3" fillId="0" borderId="0" xfId="17" applyFont="1" applyAlignment="1" applyProtection="1">
      <alignment vertical="top"/>
      <protection locked="0"/>
    </xf>
    <xf numFmtId="43" fontId="3" fillId="0" borderId="0" xfId="9" applyNumberFormat="1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46</xdr:row>
      <xdr:rowOff>47625</xdr:rowOff>
    </xdr:from>
    <xdr:to>
      <xdr:col>4</xdr:col>
      <xdr:colOff>962025</xdr:colOff>
      <xdr:row>53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2189AB6B-A192-4DF1-9CDC-A878F41806E2}"/>
            </a:ext>
          </a:extLst>
        </xdr:cNvPr>
        <xdr:cNvSpPr txBox="1"/>
      </xdr:nvSpPr>
      <xdr:spPr>
        <a:xfrm>
          <a:off x="1276350" y="7820025"/>
          <a:ext cx="7029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MTRA. ALEJANDRA GUTIÉRREZ CAMPOS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6" style="5" customWidth="1"/>
    <col min="2" max="5" width="20.83203125" style="3" customWidth="1"/>
    <col min="6" max="6" width="18.33203125" style="3" customWidth="1"/>
    <col min="7" max="7" width="17.6640625" style="4" bestFit="1" customWidth="1"/>
    <col min="8" max="8" width="16.6640625" style="4" bestFit="1" customWidth="1"/>
    <col min="9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4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17</v>
      </c>
      <c r="B4" s="15">
        <f>+B5+B6</f>
        <v>18049986389.349998</v>
      </c>
      <c r="C4" s="16"/>
      <c r="D4" s="16"/>
      <c r="E4" s="16"/>
      <c r="F4" s="15">
        <f>+SUM(F5:F7)</f>
        <v>18049986389.349998</v>
      </c>
    </row>
    <row r="5" spans="1:6" ht="11.25" customHeight="1" x14ac:dyDescent="0.2">
      <c r="A5" s="11" t="s">
        <v>0</v>
      </c>
      <c r="B5" s="17">
        <v>15676364179.98</v>
      </c>
      <c r="C5" s="16"/>
      <c r="D5" s="16"/>
      <c r="E5" s="16"/>
      <c r="F5" s="17">
        <f>+SUM(B5:E5)</f>
        <v>15676364179.98</v>
      </c>
    </row>
    <row r="6" spans="1:6" ht="11.25" customHeight="1" x14ac:dyDescent="0.2">
      <c r="A6" s="11" t="s">
        <v>4</v>
      </c>
      <c r="B6" s="17">
        <v>2373622209.3699999</v>
      </c>
      <c r="C6" s="16"/>
      <c r="D6" s="16"/>
      <c r="E6" s="16"/>
      <c r="F6" s="17">
        <f>+SUM(B6:E6)</f>
        <v>2373622209.3699999</v>
      </c>
    </row>
    <row r="7" spans="1:6" ht="11.25" customHeight="1" x14ac:dyDescent="0.2">
      <c r="A7" s="11" t="s">
        <v>6</v>
      </c>
      <c r="B7" s="16"/>
      <c r="C7" s="16"/>
      <c r="D7" s="16"/>
      <c r="E7" s="16"/>
      <c r="F7" s="16"/>
    </row>
    <row r="8" spans="1:6" ht="11.25" customHeight="1" x14ac:dyDescent="0.2">
      <c r="A8" s="12"/>
      <c r="B8" s="18"/>
      <c r="C8" s="18"/>
      <c r="D8" s="18"/>
      <c r="E8" s="18"/>
      <c r="F8" s="18"/>
    </row>
    <row r="9" spans="1:6" ht="11.25" customHeight="1" x14ac:dyDescent="0.2">
      <c r="A9" s="10" t="s">
        <v>18</v>
      </c>
      <c r="B9" s="16"/>
      <c r="C9" s="15">
        <f>+SUM(C11:C14)</f>
        <v>-1607783831.1200001</v>
      </c>
      <c r="D9" s="15">
        <f>+SUM(D10:D11)</f>
        <v>509156947.11000347</v>
      </c>
      <c r="E9" s="16"/>
      <c r="F9" s="15">
        <f>+SUM(F10:F14)</f>
        <v>-1098626884.0099967</v>
      </c>
    </row>
    <row r="10" spans="1:6" ht="11.25" customHeight="1" x14ac:dyDescent="0.2">
      <c r="A10" s="11" t="s">
        <v>7</v>
      </c>
      <c r="B10" s="16"/>
      <c r="C10" s="16"/>
      <c r="D10" s="17">
        <v>509156947.11000347</v>
      </c>
      <c r="E10" s="16"/>
      <c r="F10" s="17">
        <f>+SUM(B10:E10)</f>
        <v>509156947.11000347</v>
      </c>
    </row>
    <row r="11" spans="1:6" ht="11.25" customHeight="1" x14ac:dyDescent="0.2">
      <c r="A11" s="11" t="s">
        <v>8</v>
      </c>
      <c r="B11" s="16"/>
      <c r="C11" s="17">
        <v>-1610527325.3800001</v>
      </c>
      <c r="D11" s="16"/>
      <c r="E11" s="16"/>
      <c r="F11" s="17">
        <f>+SUM(B11:E11)</f>
        <v>-1610527325.3800001</v>
      </c>
    </row>
    <row r="12" spans="1:6" ht="11.25" customHeight="1" x14ac:dyDescent="0.2">
      <c r="A12" s="11" t="s">
        <v>16</v>
      </c>
      <c r="B12" s="16"/>
      <c r="C12" s="17">
        <v>2743494.26</v>
      </c>
      <c r="D12" s="16"/>
      <c r="E12" s="16"/>
      <c r="F12" s="17">
        <f>+SUM(B12:E12)</f>
        <v>2743494.26</v>
      </c>
    </row>
    <row r="13" spans="1:6" ht="11.25" customHeight="1" x14ac:dyDescent="0.2">
      <c r="A13" s="11" t="s">
        <v>1</v>
      </c>
      <c r="B13" s="16"/>
      <c r="C13" s="17">
        <v>0</v>
      </c>
      <c r="D13" s="16"/>
      <c r="E13" s="16"/>
      <c r="F13" s="17">
        <f>+SUM(B13:E13)</f>
        <v>0</v>
      </c>
    </row>
    <row r="14" spans="1:6" ht="11.25" customHeight="1" x14ac:dyDescent="0.2">
      <c r="A14" s="11" t="s">
        <v>2</v>
      </c>
      <c r="B14" s="16"/>
      <c r="C14" s="17">
        <v>0</v>
      </c>
      <c r="D14" s="16"/>
      <c r="E14" s="16"/>
      <c r="F14" s="17">
        <f>+SUM(B14:E14)</f>
        <v>0</v>
      </c>
    </row>
    <row r="15" spans="1:6" ht="11.25" customHeight="1" x14ac:dyDescent="0.2">
      <c r="A15" s="12"/>
      <c r="B15" s="18"/>
      <c r="C15" s="18"/>
      <c r="D15" s="18"/>
      <c r="E15" s="18"/>
      <c r="F15" s="18"/>
    </row>
    <row r="16" spans="1:6" ht="22.5" x14ac:dyDescent="0.2">
      <c r="A16" s="10" t="s">
        <v>19</v>
      </c>
      <c r="B16" s="16"/>
      <c r="C16" s="16"/>
      <c r="D16" s="16"/>
      <c r="E16" s="15">
        <v>0</v>
      </c>
      <c r="F16" s="15">
        <f>+SUM(F17:F18)</f>
        <v>0</v>
      </c>
    </row>
    <row r="17" spans="1:6" ht="11.25" customHeight="1" x14ac:dyDescent="0.2">
      <c r="A17" s="11" t="s">
        <v>9</v>
      </c>
      <c r="B17" s="16"/>
      <c r="C17" s="16"/>
      <c r="D17" s="16"/>
      <c r="E17" s="17">
        <v>0</v>
      </c>
      <c r="F17" s="17">
        <f>+SUM(B17:E17)</f>
        <v>0</v>
      </c>
    </row>
    <row r="18" spans="1:6" ht="11.25" customHeight="1" x14ac:dyDescent="0.2">
      <c r="A18" s="11" t="s">
        <v>10</v>
      </c>
      <c r="B18" s="16"/>
      <c r="C18" s="16"/>
      <c r="D18" s="16"/>
      <c r="E18" s="17">
        <v>0</v>
      </c>
      <c r="F18" s="17">
        <f>+SUM(B18:E18)</f>
        <v>0</v>
      </c>
    </row>
    <row r="19" spans="1:6" ht="11.25" customHeight="1" x14ac:dyDescent="0.2">
      <c r="A19" s="12"/>
      <c r="B19" s="18"/>
      <c r="C19" s="18"/>
      <c r="D19" s="18"/>
      <c r="E19" s="18"/>
      <c r="F19" s="18"/>
    </row>
    <row r="20" spans="1:6" ht="11.25" customHeight="1" x14ac:dyDescent="0.2">
      <c r="A20" s="10" t="s">
        <v>20</v>
      </c>
      <c r="B20" s="15">
        <f>+B4</f>
        <v>18049986389.349998</v>
      </c>
      <c r="C20" s="15">
        <f>+C9</f>
        <v>-1607783831.1200001</v>
      </c>
      <c r="D20" s="15">
        <f>+D9</f>
        <v>509156947.11000347</v>
      </c>
      <c r="E20" s="15">
        <v>0</v>
      </c>
      <c r="F20" s="15">
        <f>+F4+F9</f>
        <v>16951359505.340002</v>
      </c>
    </row>
    <row r="21" spans="1:6" ht="11.25" customHeight="1" x14ac:dyDescent="0.2">
      <c r="A21" s="13"/>
      <c r="B21" s="18"/>
      <c r="C21" s="18"/>
      <c r="D21" s="18"/>
      <c r="E21" s="18"/>
      <c r="F21" s="18"/>
    </row>
    <row r="22" spans="1:6" ht="11.25" customHeight="1" x14ac:dyDescent="0.2">
      <c r="A22" s="10" t="s">
        <v>21</v>
      </c>
      <c r="B22" s="15">
        <f>+SUM(B23:B25)</f>
        <v>232195918.91000003</v>
      </c>
      <c r="C22" s="16"/>
      <c r="D22" s="16"/>
      <c r="E22" s="16"/>
      <c r="F22" s="15">
        <f>+SUM(F23:F25)</f>
        <v>232195918.91000003</v>
      </c>
    </row>
    <row r="23" spans="1:6" ht="11.25" customHeight="1" x14ac:dyDescent="0.2">
      <c r="A23" s="11" t="s">
        <v>0</v>
      </c>
      <c r="B23" s="17">
        <v>386.28</v>
      </c>
      <c r="C23" s="16"/>
      <c r="D23" s="16"/>
      <c r="E23" s="16"/>
      <c r="F23" s="17">
        <f>+SUM(B23:E23)</f>
        <v>386.28</v>
      </c>
    </row>
    <row r="24" spans="1:6" ht="11.25" customHeight="1" x14ac:dyDescent="0.2">
      <c r="A24" s="11" t="s">
        <v>4</v>
      </c>
      <c r="B24" s="17">
        <v>232195532.63000003</v>
      </c>
      <c r="C24" s="16"/>
      <c r="D24" s="16"/>
      <c r="E24" s="16"/>
      <c r="F24" s="17">
        <f>+SUM(B24:E24)</f>
        <v>232195532.63000003</v>
      </c>
    </row>
    <row r="25" spans="1:6" ht="11.25" customHeight="1" x14ac:dyDescent="0.2">
      <c r="A25" s="11" t="s">
        <v>6</v>
      </c>
      <c r="B25" s="17">
        <v>0</v>
      </c>
      <c r="C25" s="16"/>
      <c r="D25" s="16"/>
      <c r="E25" s="16"/>
      <c r="F25" s="17">
        <f t="shared" ref="F25" si="0">+SUM(B25:E25)</f>
        <v>0</v>
      </c>
    </row>
    <row r="26" spans="1:6" ht="11.25" customHeight="1" x14ac:dyDescent="0.2">
      <c r="A26" s="12"/>
      <c r="B26" s="18"/>
      <c r="C26" s="18"/>
      <c r="D26" s="18"/>
      <c r="E26" s="18"/>
      <c r="F26" s="18"/>
    </row>
    <row r="27" spans="1:6" ht="22.5" x14ac:dyDescent="0.2">
      <c r="A27" s="10" t="s">
        <v>22</v>
      </c>
      <c r="B27" s="16"/>
      <c r="C27" s="15">
        <f>+C29</f>
        <v>227975022.96000016</v>
      </c>
      <c r="D27" s="15">
        <f>+SUM(D28:D32)</f>
        <v>1413727106.2199974</v>
      </c>
      <c r="E27" s="16"/>
      <c r="F27" s="15">
        <f>+SUM(F28:F32)</f>
        <v>1641702129.1799974</v>
      </c>
    </row>
    <row r="28" spans="1:6" ht="11.25" customHeight="1" x14ac:dyDescent="0.2">
      <c r="A28" s="11" t="s">
        <v>7</v>
      </c>
      <c r="B28" s="16"/>
      <c r="C28" s="16"/>
      <c r="D28" s="17">
        <v>1922884053.3300009</v>
      </c>
      <c r="E28" s="16"/>
      <c r="F28" s="17">
        <f>+SUM(B28:E28)</f>
        <v>1922884053.3300009</v>
      </c>
    </row>
    <row r="29" spans="1:6" ht="11.25" customHeight="1" x14ac:dyDescent="0.2">
      <c r="A29" s="11" t="s">
        <v>8</v>
      </c>
      <c r="B29" s="16"/>
      <c r="C29" s="17">
        <v>227975022.96000016</v>
      </c>
      <c r="D29" s="17">
        <v>-509156947.11000347</v>
      </c>
      <c r="E29" s="16"/>
      <c r="F29" s="17">
        <f>+SUM(B29:E29)</f>
        <v>-281181924.15000331</v>
      </c>
    </row>
    <row r="30" spans="1:6" ht="11.25" customHeight="1" x14ac:dyDescent="0.2">
      <c r="A30" s="11" t="s">
        <v>16</v>
      </c>
      <c r="B30" s="16"/>
      <c r="C30" s="16"/>
      <c r="D30" s="17">
        <v>0</v>
      </c>
      <c r="E30" s="16"/>
      <c r="F30" s="17">
        <f>+SUM(B30:E30)</f>
        <v>0</v>
      </c>
    </row>
    <row r="31" spans="1:6" ht="11.25" customHeight="1" x14ac:dyDescent="0.2">
      <c r="A31" s="11" t="s">
        <v>1</v>
      </c>
      <c r="B31" s="16"/>
      <c r="C31" s="16"/>
      <c r="D31" s="17">
        <v>0</v>
      </c>
      <c r="E31" s="16"/>
      <c r="F31" s="17">
        <f>+SUM(B31:E31)</f>
        <v>0</v>
      </c>
    </row>
    <row r="32" spans="1:6" ht="11.25" customHeight="1" x14ac:dyDescent="0.2">
      <c r="A32" s="11" t="s">
        <v>2</v>
      </c>
      <c r="B32" s="16"/>
      <c r="C32" s="16"/>
      <c r="D32" s="17">
        <v>0</v>
      </c>
      <c r="E32" s="16"/>
      <c r="F32" s="17">
        <f>+SUM(B32:E32)</f>
        <v>0</v>
      </c>
    </row>
    <row r="33" spans="1:8" ht="11.25" customHeight="1" x14ac:dyDescent="0.2">
      <c r="A33" s="12"/>
      <c r="B33" s="18"/>
      <c r="C33" s="18"/>
      <c r="D33" s="18"/>
      <c r="E33" s="18"/>
      <c r="F33" s="18"/>
    </row>
    <row r="34" spans="1:8" ht="22.5" x14ac:dyDescent="0.2">
      <c r="A34" s="10" t="s">
        <v>23</v>
      </c>
      <c r="B34" s="16"/>
      <c r="C34" s="16"/>
      <c r="D34" s="16"/>
      <c r="E34" s="15">
        <f>+SUM(E35:E36)</f>
        <v>0</v>
      </c>
      <c r="F34" s="15">
        <f>+SUM(F35:F36)</f>
        <v>0</v>
      </c>
    </row>
    <row r="35" spans="1:8" ht="11.25" customHeight="1" x14ac:dyDescent="0.2">
      <c r="A35" s="11" t="s">
        <v>9</v>
      </c>
      <c r="B35" s="16"/>
      <c r="C35" s="16"/>
      <c r="D35" s="16"/>
      <c r="E35" s="17">
        <v>0</v>
      </c>
      <c r="F35" s="15">
        <f>+SUM(B35:E35)</f>
        <v>0</v>
      </c>
    </row>
    <row r="36" spans="1:8" ht="11.25" customHeight="1" x14ac:dyDescent="0.2">
      <c r="A36" s="11" t="s">
        <v>10</v>
      </c>
      <c r="B36" s="16"/>
      <c r="C36" s="16"/>
      <c r="D36" s="16"/>
      <c r="E36" s="17">
        <v>0</v>
      </c>
      <c r="F36" s="15">
        <f>+SUM(B36:E36)</f>
        <v>0</v>
      </c>
    </row>
    <row r="37" spans="1:8" ht="11.25" customHeight="1" x14ac:dyDescent="0.2">
      <c r="A37" s="12"/>
      <c r="B37" s="18"/>
      <c r="C37" s="18"/>
      <c r="D37" s="18"/>
      <c r="E37" s="18"/>
      <c r="F37" s="18"/>
    </row>
    <row r="38" spans="1:8" ht="11.25" customHeight="1" x14ac:dyDescent="0.2">
      <c r="A38" s="10" t="s">
        <v>24</v>
      </c>
      <c r="B38" s="19">
        <f>+B20+B22</f>
        <v>18282182308.259998</v>
      </c>
      <c r="C38" s="19">
        <f>+C20+C27</f>
        <v>-1379808808.1599998</v>
      </c>
      <c r="D38" s="19">
        <f>+D20+D27</f>
        <v>1922884053.3300009</v>
      </c>
      <c r="E38" s="19">
        <f>+E34+E20</f>
        <v>0</v>
      </c>
      <c r="F38" s="15">
        <f>+F20+F22+F27</f>
        <v>18825257553.43</v>
      </c>
      <c r="G38" s="20"/>
      <c r="H38" s="21"/>
    </row>
    <row r="39" spans="1:8" ht="3" customHeight="1" x14ac:dyDescent="0.2">
      <c r="A39" s="1"/>
      <c r="B39" s="2"/>
      <c r="C39" s="2"/>
      <c r="D39" s="2"/>
      <c r="E39" s="2"/>
      <c r="F39" s="2"/>
    </row>
    <row r="40" spans="1:8" ht="12.75" x14ac:dyDescent="0.2">
      <c r="A40" s="14" t="s">
        <v>15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39370078740157483" bottom="0.19685039370078741" header="0.31496062992125984" footer="0.31496062992125984"/>
  <pageSetup scale="87" orientation="landscape" r:id="rId1"/>
  <ignoredErrors>
    <ignoredError sqref="B4:F4 B7:F8 C6:E6 B13:F19 B11:B12 D12:E12 B10:C10 E10 C5:E5 B9:E9 D11:E11 B21:F22 E20 B26:F27 C23:F25 B30:F37 B29 E29:F29 B28:C28 E28:F28 B38:C38 E38:F3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2022-07-21T15:20:24Z</cp:lastPrinted>
  <dcterms:created xsi:type="dcterms:W3CDTF">2012-12-11T20:30:33Z</dcterms:created>
  <dcterms:modified xsi:type="dcterms:W3CDTF">2022-10-10T18:29:07Z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